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G:\"/>
    </mc:Choice>
  </mc:AlternateContent>
  <xr:revisionPtr revIDLastSave="0" documentId="13_ncr:1_{229532B5-986C-42D5-83B8-B56A0D2BA865}" xr6:coauthVersionLast="47" xr6:coauthVersionMax="47" xr10:uidLastSave="{00000000-0000-0000-0000-000000000000}"/>
  <bookViews>
    <workbookView xWindow="6330" yWindow="2025" windowWidth="21600" windowHeight="11295" xr2:uid="{E4BFF176-6925-4CFB-8FF7-82909C526DCE}"/>
  </bookViews>
  <sheets>
    <sheet name="New Hire Worksheet" sheetId="2" r:id="rId1"/>
    <sheet name="MASTER" sheetId="5" r:id="rId2"/>
  </sheets>
  <definedNames>
    <definedName name="_xlnm.Print_Area" localSheetId="0">'New Hire Worksheet'!$A$1:$D$28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2" l="1"/>
  <c r="B20" i="2"/>
  <c r="B16" i="2"/>
  <c r="B12" i="2"/>
  <c r="B8" i="2"/>
</calcChain>
</file>

<file path=xl/sharedStrings.xml><?xml version="1.0" encoding="utf-8"?>
<sst xmlns="http://schemas.openxmlformats.org/spreadsheetml/2006/main" count="167" uniqueCount="106">
  <si>
    <t>Tentative Start Date</t>
  </si>
  <si>
    <t>Effective Enrollment Date</t>
  </si>
  <si>
    <t>Deduction Pay Period</t>
  </si>
  <si>
    <t>Pay Stub</t>
  </si>
  <si>
    <t>February 1</t>
  </si>
  <si>
    <t>March 1</t>
  </si>
  <si>
    <t>April 1</t>
  </si>
  <si>
    <t>May 1</t>
  </si>
  <si>
    <t>June 1</t>
  </si>
  <si>
    <t>July 1</t>
  </si>
  <si>
    <t>August 1</t>
  </si>
  <si>
    <t>September 1</t>
  </si>
  <si>
    <t>October 1</t>
  </si>
  <si>
    <t>November 1</t>
  </si>
  <si>
    <t>December 1</t>
  </si>
  <si>
    <t>January 1</t>
  </si>
  <si>
    <t>January 16-31</t>
  </si>
  <si>
    <t>February 16-28/29</t>
  </si>
  <si>
    <t>February 7</t>
  </si>
  <si>
    <t>March 7</t>
  </si>
  <si>
    <t>February 15</t>
  </si>
  <si>
    <t>March 15</t>
  </si>
  <si>
    <t>January 20</t>
  </si>
  <si>
    <t>February 20</t>
  </si>
  <si>
    <t>March 16-31</t>
  </si>
  <si>
    <t>April 7</t>
  </si>
  <si>
    <t>April 15</t>
  </si>
  <si>
    <t>March 20</t>
  </si>
  <si>
    <t>April 16-30</t>
  </si>
  <si>
    <t>May 7</t>
  </si>
  <si>
    <t>May 15</t>
  </si>
  <si>
    <t>April 20</t>
  </si>
  <si>
    <t>May 16-31</t>
  </si>
  <si>
    <t>June 7</t>
  </si>
  <si>
    <t>June 15</t>
  </si>
  <si>
    <t>May 20</t>
  </si>
  <si>
    <t>June 16-30</t>
  </si>
  <si>
    <t>July 7</t>
  </si>
  <si>
    <t>July 15</t>
  </si>
  <si>
    <t>June 20</t>
  </si>
  <si>
    <t>July 16-31</t>
  </si>
  <si>
    <t>July 20</t>
  </si>
  <si>
    <t>August 16-31</t>
  </si>
  <si>
    <t>August 7</t>
  </si>
  <si>
    <t>August 15</t>
  </si>
  <si>
    <t>September 7</t>
  </si>
  <si>
    <t>September 15</t>
  </si>
  <si>
    <t>August 20</t>
  </si>
  <si>
    <t>September 16-30</t>
  </si>
  <si>
    <t>October 7</t>
  </si>
  <si>
    <t>October 15</t>
  </si>
  <si>
    <t>September 20</t>
  </si>
  <si>
    <t>October 16-31</t>
  </si>
  <si>
    <t>November 7</t>
  </si>
  <si>
    <t>November 15</t>
  </si>
  <si>
    <t>October 20</t>
  </si>
  <si>
    <t>November 16-30</t>
  </si>
  <si>
    <t>December 7</t>
  </si>
  <si>
    <t>December 15</t>
  </si>
  <si>
    <t>November 20</t>
  </si>
  <si>
    <t>December 16-31</t>
  </si>
  <si>
    <t>January 7</t>
  </si>
  <si>
    <t>January 15</t>
  </si>
  <si>
    <t>December 20</t>
  </si>
  <si>
    <t>Deadline for Changes</t>
  </si>
  <si>
    <t>January 1-20</t>
  </si>
  <si>
    <t>February 1-20</t>
  </si>
  <si>
    <t>January 21-31</t>
  </si>
  <si>
    <t>February 21-29</t>
  </si>
  <si>
    <t>March 1-20</t>
  </si>
  <si>
    <t>March 21-31</t>
  </si>
  <si>
    <t>April 1-20</t>
  </si>
  <si>
    <t>April 21-30</t>
  </si>
  <si>
    <t>May 1-20</t>
  </si>
  <si>
    <t>May 21-31</t>
  </si>
  <si>
    <t>June 1-20</t>
  </si>
  <si>
    <t>June 21-30</t>
  </si>
  <si>
    <t>July 1-20</t>
  </si>
  <si>
    <t>July 21-31</t>
  </si>
  <si>
    <t>August 1-20</t>
  </si>
  <si>
    <t>August 21-31</t>
  </si>
  <si>
    <t>September 1-20</t>
  </si>
  <si>
    <t>September 21-30</t>
  </si>
  <si>
    <t>October 1-20</t>
  </si>
  <si>
    <t>October 21-31</t>
  </si>
  <si>
    <t>November 1-20</t>
  </si>
  <si>
    <t>November 21-30</t>
  </si>
  <si>
    <t>December 1-20</t>
  </si>
  <si>
    <t>December 21-31</t>
  </si>
  <si>
    <t>Tentative Start Date (Select the date range of your tentative start date)</t>
  </si>
  <si>
    <t>RCUH New Hire: Health Insurance Worksheet</t>
  </si>
  <si>
    <t xml:space="preserve">DEADLINE for new hire health insurance change requests </t>
  </si>
  <si>
    <t xml:space="preserve">This worksheet is for planning purposes only and does not guarantee benefits. </t>
  </si>
  <si>
    <t>You should expect to receive your cards by:</t>
  </si>
  <si>
    <t>Effective Enrollment Date:</t>
  </si>
  <si>
    <t>Deduction Pay Period:</t>
  </si>
  <si>
    <t>Deduction Reflected on Pay Stub:</t>
  </si>
  <si>
    <t>ID Cards</t>
  </si>
  <si>
    <t>This worksheet was designed to assist new hires with timing and deadlines for health insurance enrollments with RCUH.</t>
  </si>
  <si>
    <t>Employee- contributions to health insurance premiums are collected during the Pay Period: 16th - end of month for the following month's coverage. For example, April premiums are collected during the March 16-31 pay period.</t>
  </si>
  <si>
    <t xml:space="preserve">You may make changes to your initial enrollment but you must act quickly. If you miss this deadline, you may have to wait until the Annual Open Enrollment Period - April/May for a July 1 start date) OR if you (or your qualified dependent) experience a Qualifying Life Event. </t>
  </si>
  <si>
    <t xml:space="preserve">Pay Stubs are available in the Employee Self Service (ESS) every pay day: 
Pay Period 16th -end of month: Pay Day  7th </t>
  </si>
  <si>
    <t>Start date of Medical Insurance  (includes vision and drug) and/or Dental insurance .</t>
  </si>
  <si>
    <t>Select  your tentative start date within the date range, the rest of the worksheet will auto-populate with important dates and deadlines.  For example:  Tentative start date is March 8, select the date range of "March 1-20".</t>
  </si>
  <si>
    <r>
      <rPr>
        <b/>
        <sz val="11"/>
        <color theme="1"/>
        <rFont val="Aptos Narrow"/>
        <family val="2"/>
        <scheme val="minor"/>
      </rPr>
      <t xml:space="preserve">Questions? 
Contact RCUH HR Employee Benefits Section:
         </t>
    </r>
    <r>
      <rPr>
        <sz val="11"/>
        <color theme="1"/>
        <rFont val="Aptos Narrow"/>
        <family val="2"/>
        <scheme val="minor"/>
      </rPr>
      <t>Email:</t>
    </r>
    <r>
      <rPr>
        <b/>
        <sz val="11"/>
        <color theme="1"/>
        <rFont val="Aptos Narrow"/>
        <family val="2"/>
        <scheme val="minor"/>
      </rPr>
      <t xml:space="preserve"> </t>
    </r>
    <r>
      <rPr>
        <sz val="11"/>
        <color theme="1"/>
        <rFont val="Aptos Narrow"/>
        <family val="2"/>
        <scheme val="minor"/>
      </rPr>
      <t xml:space="preserve">rcuh_benefits@rcuh.com
         Phone: (808) 956-6979 or (808) 956-2326
</t>
    </r>
    <r>
      <rPr>
        <sz val="8"/>
        <color theme="1"/>
        <rFont val="Aptos Narrow"/>
        <family val="2"/>
        <scheme val="minor"/>
      </rPr>
      <t>Reference:  RCUH Guide to Health and Welfare Benefits
https://www.rcuh.com/document-library/3-000/benefits/rcuh-guide-to-benefits/</t>
    </r>
  </si>
  <si>
    <t>Insurance cards are mailed by the respective insurance carrier(s) to your mailing address provided  on the ESS.  If you do not receive your card(s) by this date, please refer to the RCUH Guide to Health and Welfare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</si>
</sst>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sz val="10"/>
      <color theme="1"/>
      <name val="Aptos Narrow"/>
      <family val="2"/>
      <scheme val="minor"/>
    </font>
    <font>
      <b/>
      <sz val="11"/>
      <color theme="1"/>
      <name val="Aptos Narrow"/>
      <family val="2"/>
      <scheme val="minor"/>
    </font>
    <font>
      <sz val="8"/>
      <color theme="1"/>
      <name val="Aptos Narrow"/>
      <family val="2"/>
      <scheme val="minor"/>
    </font>
    <font>
      <b/>
      <sz val="22"/>
      <color rgb="FF0070C0"/>
      <name val="Aptos Narrow"/>
      <family val="2"/>
      <scheme val="minor"/>
    </font>
    <font>
      <sz val="11"/>
      <color rgb="FF0070C0"/>
      <name val="Aptos Narrow"/>
      <family val="2"/>
      <scheme val="minor"/>
    </font>
    <font>
      <b/>
      <sz val="12"/>
      <name val="Aptos Narrow"/>
      <family val="2"/>
      <scheme val="minor"/>
    </font>
    <font>
      <sz val="11"/>
      <name val="Aptos Narrow"/>
      <family val="2"/>
      <scheme val="minor"/>
    </font>
    <font>
      <b/>
      <sz val="14"/>
      <name val="Aptos Narrow"/>
      <family val="2"/>
      <scheme val="minor"/>
    </font>
    <font>
      <sz val="10"/>
      <name val="Aptos Narrow"/>
      <family val="2"/>
      <scheme val="minor"/>
    </font>
    <font>
      <b/>
      <sz val="12"/>
      <color rgb="FF0070C0"/>
      <name val="Aptos Narrow"/>
      <family val="2"/>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bottom style="thin">
        <color theme="7" tint="-0.249977111117893"/>
      </bottom>
      <diagonal/>
    </border>
    <border>
      <left style="thin">
        <color theme="7" tint="-0.249977111117893"/>
      </left>
      <right/>
      <top/>
      <bottom/>
      <diagonal/>
    </border>
    <border>
      <left style="thin">
        <color theme="7" tint="-0.249977111117893"/>
      </left>
      <right/>
      <top style="thin">
        <color theme="7" tint="-0.249977111117893"/>
      </top>
      <bottom style="thin">
        <color theme="7" tint="-0.249977111117893"/>
      </bottom>
      <diagonal/>
    </border>
    <border>
      <left/>
      <right/>
      <top style="thin">
        <color theme="7" tint="-0.249977111117893"/>
      </top>
      <bottom/>
      <diagonal/>
    </border>
    <border>
      <left style="thin">
        <color theme="7" tint="-0.249977111117893"/>
      </left>
      <right style="thin">
        <color theme="7" tint="-0.249977111117893"/>
      </right>
      <top style="thin">
        <color theme="7" tint="-0.249977111117893"/>
      </top>
      <bottom/>
      <diagonal/>
    </border>
    <border>
      <left style="thin">
        <color theme="7" tint="-0.249977111117893"/>
      </left>
      <right/>
      <top style="thin">
        <color theme="7" tint="-0.249977111117893"/>
      </top>
      <bottom/>
      <diagonal/>
    </border>
  </borders>
  <cellStyleXfs count="1">
    <xf numFmtId="0" fontId="0" fillId="0" borderId="0"/>
  </cellStyleXfs>
  <cellXfs count="21">
    <xf numFmtId="0" fontId="0" fillId="0" borderId="0" xfId="0"/>
    <xf numFmtId="49" fontId="0" fillId="0" borderId="0" xfId="0" applyNumberFormat="1"/>
    <xf numFmtId="0" fontId="6" fillId="0" borderId="0" xfId="0" applyFont="1"/>
    <xf numFmtId="0" fontId="7" fillId="0" borderId="0" xfId="0" applyFont="1"/>
    <xf numFmtId="16" fontId="8" fillId="2" borderId="1" xfId="0" applyNumberFormat="1" applyFont="1" applyFill="1" applyBorder="1" applyAlignment="1">
      <alignment horizontal="center" vertical="center"/>
    </xf>
    <xf numFmtId="0" fontId="7" fillId="0" borderId="2" xfId="0" applyFont="1" applyBorder="1"/>
    <xf numFmtId="0" fontId="7" fillId="0" borderId="3" xfId="0" applyFont="1" applyBorder="1"/>
    <xf numFmtId="0" fontId="6" fillId="0" borderId="0" xfId="0" applyFont="1" applyAlignment="1">
      <alignment horizontal="center" vertical="center"/>
    </xf>
    <xf numFmtId="0" fontId="6" fillId="0" borderId="5" xfId="0" applyFont="1" applyBorder="1" applyAlignment="1">
      <alignment horizontal="center" vertical="center"/>
    </xf>
    <xf numFmtId="0" fontId="7" fillId="0" borderId="5" xfId="0" applyFont="1" applyBorder="1"/>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3" fillId="0" borderId="0" xfId="0" applyFont="1" applyAlignment="1">
      <alignment wrapText="1"/>
    </xf>
    <xf numFmtId="0" fontId="9" fillId="0" borderId="0" xfId="0" applyFont="1" applyAlignment="1">
      <alignment vertical="top" wrapText="1"/>
    </xf>
    <xf numFmtId="0" fontId="7" fillId="0" borderId="0" xfId="0" applyFont="1" applyAlignment="1">
      <alignment wrapText="1"/>
    </xf>
    <xf numFmtId="0" fontId="1" fillId="0" borderId="0" xfId="0" applyFont="1" applyAlignment="1">
      <alignment horizontal="center" vertical="top" wrapText="1"/>
    </xf>
    <xf numFmtId="0" fontId="4" fillId="0" borderId="0" xfId="0" applyFont="1" applyAlignment="1">
      <alignment horizontal="center"/>
    </xf>
    <xf numFmtId="0" fontId="5" fillId="0" borderId="0" xfId="0" applyFont="1" applyAlignment="1">
      <alignment horizontal="center"/>
    </xf>
    <xf numFmtId="0" fontId="0" fillId="0" borderId="0" xfId="0" applyAlignment="1">
      <alignment wrapText="1"/>
    </xf>
    <xf numFmtId="0" fontId="7"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D712D-3B0E-409E-827E-EA9452415026}">
  <dimension ref="A1:D28"/>
  <sheetViews>
    <sheetView tabSelected="1" workbookViewId="0">
      <selection activeCell="B5" sqref="B5"/>
    </sheetView>
  </sheetViews>
  <sheetFormatPr defaultRowHeight="15" x14ac:dyDescent="0.25"/>
  <cols>
    <col min="1" max="1" width="6.5703125" customWidth="1"/>
    <col min="2" max="2" width="24.140625" customWidth="1"/>
    <col min="3" max="3" width="2.7109375" customWidth="1"/>
    <col min="4" max="4" width="59.42578125" customWidth="1"/>
  </cols>
  <sheetData>
    <row r="1" spans="1:4" ht="28.5" x14ac:dyDescent="0.45">
      <c r="A1" s="17" t="s">
        <v>90</v>
      </c>
      <c r="B1" s="18"/>
      <c r="C1" s="18"/>
      <c r="D1" s="18"/>
    </row>
    <row r="2" spans="1:4" ht="27.75" customHeight="1" x14ac:dyDescent="0.25">
      <c r="A2" s="16" t="s">
        <v>98</v>
      </c>
      <c r="B2" s="16"/>
      <c r="C2" s="16"/>
      <c r="D2" s="16"/>
    </row>
    <row r="4" spans="1:4" s="3" customFormat="1" ht="16.5" thickBot="1" x14ac:dyDescent="0.3">
      <c r="A4" s="2" t="s">
        <v>89</v>
      </c>
    </row>
    <row r="5" spans="1:4" s="3" customFormat="1" ht="35.1" customHeight="1" thickBot="1" x14ac:dyDescent="0.3">
      <c r="B5" s="4" t="s">
        <v>0</v>
      </c>
      <c r="D5" s="14" t="s">
        <v>103</v>
      </c>
    </row>
    <row r="6" spans="1:4" s="3" customFormat="1" ht="16.5" customHeight="1" x14ac:dyDescent="0.25">
      <c r="D6" s="15"/>
    </row>
    <row r="7" spans="1:4" s="3" customFormat="1" ht="15.75" x14ac:dyDescent="0.25">
      <c r="A7" s="2" t="s">
        <v>94</v>
      </c>
      <c r="B7" s="5"/>
    </row>
    <row r="8" spans="1:4" s="3" customFormat="1" ht="35.1" customHeight="1" x14ac:dyDescent="0.25">
      <c r="B8" s="10" t="str">
        <f>VLOOKUP(B5,MASTER!A1:F25,2,FALSE)</f>
        <v>Effective Enrollment Date</v>
      </c>
      <c r="C8" s="6"/>
      <c r="D8" s="14" t="s">
        <v>102</v>
      </c>
    </row>
    <row r="9" spans="1:4" s="3" customFormat="1" ht="16.5" customHeight="1" x14ac:dyDescent="0.25">
      <c r="B9" s="7"/>
      <c r="D9" s="15"/>
    </row>
    <row r="10" spans="1:4" s="3" customFormat="1" ht="12" customHeight="1" x14ac:dyDescent="0.25">
      <c r="B10" s="7"/>
    </row>
    <row r="11" spans="1:4" s="3" customFormat="1" ht="15.75" x14ac:dyDescent="0.25">
      <c r="A11" s="2" t="s">
        <v>95</v>
      </c>
      <c r="B11" s="5"/>
    </row>
    <row r="12" spans="1:4" s="3" customFormat="1" ht="35.1" customHeight="1" x14ac:dyDescent="0.25">
      <c r="B12" s="11" t="str">
        <f>VLOOKUP(B5,MASTER!A1:F25,3,FALSE)</f>
        <v>Deduction Pay Period</v>
      </c>
      <c r="C12" s="6"/>
      <c r="D12" s="14" t="s">
        <v>99</v>
      </c>
    </row>
    <row r="13" spans="1:4" s="3" customFormat="1" ht="16.5" customHeight="1" x14ac:dyDescent="0.25">
      <c r="B13" s="8"/>
      <c r="D13" s="14"/>
    </row>
    <row r="14" spans="1:4" s="3" customFormat="1" ht="12" customHeight="1" x14ac:dyDescent="0.25"/>
    <row r="15" spans="1:4" s="3" customFormat="1" ht="15.75" x14ac:dyDescent="0.25">
      <c r="A15" s="2" t="s">
        <v>96</v>
      </c>
      <c r="B15" s="5"/>
    </row>
    <row r="16" spans="1:4" s="3" customFormat="1" ht="35.1" customHeight="1" x14ac:dyDescent="0.25">
      <c r="B16" s="10" t="str">
        <f>VLOOKUP(B5,MASTER!A1:F25,4,FALSE)</f>
        <v>Pay Stub</v>
      </c>
      <c r="C16" s="6"/>
      <c r="D16" s="14" t="s">
        <v>101</v>
      </c>
    </row>
    <row r="17" spans="1:4" s="3" customFormat="1" ht="16.5" customHeight="1" x14ac:dyDescent="0.25">
      <c r="B17" s="7"/>
      <c r="D17" s="14"/>
    </row>
    <row r="18" spans="1:4" s="3" customFormat="1" ht="12" customHeight="1" x14ac:dyDescent="0.25"/>
    <row r="19" spans="1:4" s="3" customFormat="1" ht="15.75" x14ac:dyDescent="0.25">
      <c r="A19" s="2" t="s">
        <v>93</v>
      </c>
    </row>
    <row r="20" spans="1:4" s="3" customFormat="1" ht="34.5" customHeight="1" x14ac:dyDescent="0.25">
      <c r="B20" s="12" t="str">
        <f>VLOOKUP(B5,MASTER!A1:F25,5,FALSE)</f>
        <v>ID Cards</v>
      </c>
      <c r="C20" s="6"/>
      <c r="D20" s="14" t="s">
        <v>105</v>
      </c>
    </row>
    <row r="21" spans="1:4" s="3" customFormat="1" ht="16.5" customHeight="1" x14ac:dyDescent="0.25">
      <c r="B21" s="8"/>
      <c r="D21" s="14"/>
    </row>
    <row r="22" spans="1:4" s="3" customFormat="1" ht="12" customHeight="1" x14ac:dyDescent="0.25"/>
    <row r="23" spans="1:4" s="3" customFormat="1" ht="15.75" x14ac:dyDescent="0.25">
      <c r="A23" s="2" t="s">
        <v>91</v>
      </c>
      <c r="B23" s="5"/>
    </row>
    <row r="24" spans="1:4" s="3" customFormat="1" ht="36.75" customHeight="1" x14ac:dyDescent="0.25">
      <c r="B24" s="12" t="str">
        <f>VLOOKUP(B5,MASTER!A1:F25,6,FALSE)</f>
        <v>Deadline for Changes</v>
      </c>
      <c r="C24" s="6"/>
      <c r="D24" s="14" t="s">
        <v>100</v>
      </c>
    </row>
    <row r="25" spans="1:4" s="3" customFormat="1" ht="19.5" customHeight="1" x14ac:dyDescent="0.25">
      <c r="B25" s="9"/>
      <c r="D25" s="20"/>
    </row>
    <row r="26" spans="1:4" s="3" customFormat="1" ht="12" customHeight="1" x14ac:dyDescent="0.25"/>
    <row r="27" spans="1:4" ht="92.25" customHeight="1" x14ac:dyDescent="0.25">
      <c r="A27" s="19" t="s">
        <v>104</v>
      </c>
      <c r="B27" s="19"/>
      <c r="C27" s="19"/>
      <c r="D27" s="19"/>
    </row>
    <row r="28" spans="1:4" x14ac:dyDescent="0.25">
      <c r="A28" s="13" t="s">
        <v>92</v>
      </c>
      <c r="B28" s="13"/>
      <c r="C28" s="13"/>
      <c r="D28" s="13"/>
    </row>
  </sheetData>
  <mergeCells count="10">
    <mergeCell ref="A28:D28"/>
    <mergeCell ref="D8:D9"/>
    <mergeCell ref="A2:D2"/>
    <mergeCell ref="D5:D6"/>
    <mergeCell ref="A1:D1"/>
    <mergeCell ref="A27:D27"/>
    <mergeCell ref="D24:D25"/>
    <mergeCell ref="D12:D13"/>
    <mergeCell ref="D16:D17"/>
    <mergeCell ref="D20:D21"/>
  </mergeCells>
  <pageMargins left="0.25" right="0.25"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Tentative Start Date" prompt="Use the Drop-down menu to select the date range of your tentative start date" xr:uid="{CA464B38-647F-4A0F-9FD1-401BCCEADB6E}">
          <x14:formula1>
            <xm:f>MASTER!$A$1:$A$25</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14727-9754-4069-8D5B-EFAA578F8020}">
  <dimension ref="A1:F25"/>
  <sheetViews>
    <sheetView workbookViewId="0">
      <selection activeCell="E2" sqref="E2"/>
    </sheetView>
  </sheetViews>
  <sheetFormatPr defaultRowHeight="15" x14ac:dyDescent="0.25"/>
  <cols>
    <col min="1" max="1" width="28.28515625" customWidth="1"/>
    <col min="2" max="2" width="21" customWidth="1"/>
    <col min="3" max="3" width="22.85546875" customWidth="1"/>
    <col min="4" max="4" width="16.42578125" customWidth="1"/>
    <col min="5" max="5" width="18.140625" customWidth="1"/>
    <col min="6" max="6" width="25.28515625" customWidth="1"/>
  </cols>
  <sheetData>
    <row r="1" spans="1:6" x14ac:dyDescent="0.25">
      <c r="A1" t="s">
        <v>0</v>
      </c>
      <c r="B1" s="1" t="s">
        <v>1</v>
      </c>
      <c r="C1" s="1" t="s">
        <v>2</v>
      </c>
      <c r="D1" s="1" t="s">
        <v>3</v>
      </c>
      <c r="E1" s="1" t="s">
        <v>97</v>
      </c>
      <c r="F1" s="1" t="s">
        <v>64</v>
      </c>
    </row>
    <row r="2" spans="1:6" x14ac:dyDescent="0.25">
      <c r="A2" t="s">
        <v>65</v>
      </c>
      <c r="B2" s="1" t="s">
        <v>4</v>
      </c>
      <c r="C2" s="1" t="s">
        <v>16</v>
      </c>
      <c r="D2" s="1" t="s">
        <v>18</v>
      </c>
      <c r="E2" s="1" t="s">
        <v>20</v>
      </c>
      <c r="F2" s="1" t="s">
        <v>22</v>
      </c>
    </row>
    <row r="3" spans="1:6" x14ac:dyDescent="0.25">
      <c r="A3" t="s">
        <v>67</v>
      </c>
      <c r="B3" s="1" t="s">
        <v>5</v>
      </c>
      <c r="C3" s="1" t="s">
        <v>17</v>
      </c>
      <c r="D3" s="1" t="s">
        <v>19</v>
      </c>
      <c r="E3" s="1" t="s">
        <v>21</v>
      </c>
      <c r="F3" s="1" t="s">
        <v>23</v>
      </c>
    </row>
    <row r="4" spans="1:6" x14ac:dyDescent="0.25">
      <c r="A4" t="s">
        <v>66</v>
      </c>
      <c r="B4" s="1" t="s">
        <v>5</v>
      </c>
      <c r="C4" s="1" t="s">
        <v>17</v>
      </c>
      <c r="D4" s="1" t="s">
        <v>19</v>
      </c>
      <c r="E4" s="1" t="s">
        <v>21</v>
      </c>
      <c r="F4" s="1" t="s">
        <v>23</v>
      </c>
    </row>
    <row r="5" spans="1:6" x14ac:dyDescent="0.25">
      <c r="A5" t="s">
        <v>68</v>
      </c>
      <c r="B5" s="1" t="s">
        <v>6</v>
      </c>
      <c r="C5" s="1" t="s">
        <v>24</v>
      </c>
      <c r="D5" s="1" t="s">
        <v>25</v>
      </c>
      <c r="E5" s="1" t="s">
        <v>26</v>
      </c>
      <c r="F5" s="1" t="s">
        <v>27</v>
      </c>
    </row>
    <row r="6" spans="1:6" x14ac:dyDescent="0.25">
      <c r="A6" t="s">
        <v>69</v>
      </c>
      <c r="B6" s="1" t="s">
        <v>6</v>
      </c>
      <c r="C6" s="1" t="s">
        <v>24</v>
      </c>
      <c r="D6" s="1" t="s">
        <v>25</v>
      </c>
      <c r="E6" s="1" t="s">
        <v>26</v>
      </c>
      <c r="F6" s="1" t="s">
        <v>27</v>
      </c>
    </row>
    <row r="7" spans="1:6" x14ac:dyDescent="0.25">
      <c r="A7" t="s">
        <v>70</v>
      </c>
      <c r="B7" s="1" t="s">
        <v>7</v>
      </c>
      <c r="C7" s="1" t="s">
        <v>28</v>
      </c>
      <c r="D7" s="1" t="s">
        <v>29</v>
      </c>
      <c r="E7" s="1" t="s">
        <v>30</v>
      </c>
      <c r="F7" s="1" t="s">
        <v>31</v>
      </c>
    </row>
    <row r="8" spans="1:6" x14ac:dyDescent="0.25">
      <c r="A8" t="s">
        <v>71</v>
      </c>
      <c r="B8" s="1" t="s">
        <v>7</v>
      </c>
      <c r="C8" s="1" t="s">
        <v>28</v>
      </c>
      <c r="D8" s="1" t="s">
        <v>29</v>
      </c>
      <c r="E8" s="1" t="s">
        <v>30</v>
      </c>
      <c r="F8" s="1" t="s">
        <v>31</v>
      </c>
    </row>
    <row r="9" spans="1:6" x14ac:dyDescent="0.25">
      <c r="A9" t="s">
        <v>72</v>
      </c>
      <c r="B9" s="1" t="s">
        <v>8</v>
      </c>
      <c r="C9" s="1" t="s">
        <v>32</v>
      </c>
      <c r="D9" s="1" t="s">
        <v>33</v>
      </c>
      <c r="E9" s="1" t="s">
        <v>34</v>
      </c>
      <c r="F9" s="1" t="s">
        <v>35</v>
      </c>
    </row>
    <row r="10" spans="1:6" x14ac:dyDescent="0.25">
      <c r="A10" t="s">
        <v>73</v>
      </c>
      <c r="B10" s="1" t="s">
        <v>8</v>
      </c>
      <c r="C10" s="1" t="s">
        <v>32</v>
      </c>
      <c r="D10" s="1" t="s">
        <v>33</v>
      </c>
      <c r="E10" s="1" t="s">
        <v>34</v>
      </c>
      <c r="F10" s="1" t="s">
        <v>35</v>
      </c>
    </row>
    <row r="11" spans="1:6" x14ac:dyDescent="0.25">
      <c r="A11" t="s">
        <v>74</v>
      </c>
      <c r="B11" s="1" t="s">
        <v>9</v>
      </c>
      <c r="C11" s="1" t="s">
        <v>36</v>
      </c>
      <c r="D11" s="1" t="s">
        <v>37</v>
      </c>
      <c r="E11" s="1" t="s">
        <v>38</v>
      </c>
      <c r="F11" s="1" t="s">
        <v>39</v>
      </c>
    </row>
    <row r="12" spans="1:6" x14ac:dyDescent="0.25">
      <c r="A12" t="s">
        <v>75</v>
      </c>
      <c r="B12" s="1" t="s">
        <v>9</v>
      </c>
      <c r="C12" s="1" t="s">
        <v>36</v>
      </c>
      <c r="D12" s="1" t="s">
        <v>37</v>
      </c>
      <c r="E12" s="1" t="s">
        <v>38</v>
      </c>
      <c r="F12" s="1" t="s">
        <v>39</v>
      </c>
    </row>
    <row r="13" spans="1:6" x14ac:dyDescent="0.25">
      <c r="A13" t="s">
        <v>76</v>
      </c>
      <c r="B13" s="1" t="s">
        <v>10</v>
      </c>
      <c r="C13" s="1" t="s">
        <v>40</v>
      </c>
      <c r="D13" s="1" t="s">
        <v>43</v>
      </c>
      <c r="E13" s="1" t="s">
        <v>44</v>
      </c>
      <c r="F13" s="1" t="s">
        <v>41</v>
      </c>
    </row>
    <row r="14" spans="1:6" x14ac:dyDescent="0.25">
      <c r="A14" t="s">
        <v>77</v>
      </c>
      <c r="B14" s="1" t="s">
        <v>10</v>
      </c>
      <c r="C14" s="1" t="s">
        <v>40</v>
      </c>
      <c r="D14" s="1" t="s">
        <v>43</v>
      </c>
      <c r="E14" s="1" t="s">
        <v>44</v>
      </c>
      <c r="F14" s="1" t="s">
        <v>41</v>
      </c>
    </row>
    <row r="15" spans="1:6" x14ac:dyDescent="0.25">
      <c r="A15" t="s">
        <v>78</v>
      </c>
      <c r="B15" s="1" t="s">
        <v>11</v>
      </c>
      <c r="C15" s="1" t="s">
        <v>42</v>
      </c>
      <c r="D15" s="1" t="s">
        <v>45</v>
      </c>
      <c r="E15" s="1" t="s">
        <v>46</v>
      </c>
      <c r="F15" s="1" t="s">
        <v>47</v>
      </c>
    </row>
    <row r="16" spans="1:6" x14ac:dyDescent="0.25">
      <c r="A16" t="s">
        <v>79</v>
      </c>
      <c r="B16" s="1" t="s">
        <v>11</v>
      </c>
      <c r="C16" s="1" t="s">
        <v>42</v>
      </c>
      <c r="D16" s="1" t="s">
        <v>45</v>
      </c>
      <c r="E16" s="1" t="s">
        <v>46</v>
      </c>
      <c r="F16" s="1" t="s">
        <v>47</v>
      </c>
    </row>
    <row r="17" spans="1:6" x14ac:dyDescent="0.25">
      <c r="A17" t="s">
        <v>80</v>
      </c>
      <c r="B17" s="1" t="s">
        <v>12</v>
      </c>
      <c r="C17" s="1" t="s">
        <v>48</v>
      </c>
      <c r="D17" s="1" t="s">
        <v>49</v>
      </c>
      <c r="E17" s="1" t="s">
        <v>50</v>
      </c>
      <c r="F17" s="1" t="s">
        <v>51</v>
      </c>
    </row>
    <row r="18" spans="1:6" x14ac:dyDescent="0.25">
      <c r="A18" t="s">
        <v>81</v>
      </c>
      <c r="B18" s="1" t="s">
        <v>12</v>
      </c>
      <c r="C18" s="1" t="s">
        <v>48</v>
      </c>
      <c r="D18" s="1" t="s">
        <v>49</v>
      </c>
      <c r="E18" s="1" t="s">
        <v>50</v>
      </c>
      <c r="F18" s="1" t="s">
        <v>51</v>
      </c>
    </row>
    <row r="19" spans="1:6" x14ac:dyDescent="0.25">
      <c r="A19" t="s">
        <v>82</v>
      </c>
      <c r="B19" s="1" t="s">
        <v>13</v>
      </c>
      <c r="C19" s="1" t="s">
        <v>52</v>
      </c>
      <c r="D19" s="1" t="s">
        <v>53</v>
      </c>
      <c r="E19" s="1" t="s">
        <v>54</v>
      </c>
      <c r="F19" s="1" t="s">
        <v>55</v>
      </c>
    </row>
    <row r="20" spans="1:6" x14ac:dyDescent="0.25">
      <c r="A20" t="s">
        <v>83</v>
      </c>
      <c r="B20" s="1" t="s">
        <v>13</v>
      </c>
      <c r="C20" s="1" t="s">
        <v>52</v>
      </c>
      <c r="D20" s="1" t="s">
        <v>53</v>
      </c>
      <c r="E20" s="1" t="s">
        <v>54</v>
      </c>
      <c r="F20" s="1" t="s">
        <v>55</v>
      </c>
    </row>
    <row r="21" spans="1:6" x14ac:dyDescent="0.25">
      <c r="A21" t="s">
        <v>84</v>
      </c>
      <c r="B21" s="1" t="s">
        <v>14</v>
      </c>
      <c r="C21" s="1" t="s">
        <v>56</v>
      </c>
      <c r="D21" s="1" t="s">
        <v>57</v>
      </c>
      <c r="E21" s="1" t="s">
        <v>58</v>
      </c>
      <c r="F21" s="1" t="s">
        <v>59</v>
      </c>
    </row>
    <row r="22" spans="1:6" x14ac:dyDescent="0.25">
      <c r="A22" t="s">
        <v>85</v>
      </c>
      <c r="B22" s="1" t="s">
        <v>14</v>
      </c>
      <c r="C22" s="1" t="s">
        <v>56</v>
      </c>
      <c r="D22" s="1" t="s">
        <v>57</v>
      </c>
      <c r="E22" s="1" t="s">
        <v>58</v>
      </c>
      <c r="F22" s="1" t="s">
        <v>59</v>
      </c>
    </row>
    <row r="23" spans="1:6" x14ac:dyDescent="0.25">
      <c r="A23" t="s">
        <v>86</v>
      </c>
      <c r="B23" s="1" t="s">
        <v>15</v>
      </c>
      <c r="C23" s="1" t="s">
        <v>60</v>
      </c>
      <c r="D23" s="1" t="s">
        <v>61</v>
      </c>
      <c r="E23" s="1" t="s">
        <v>62</v>
      </c>
      <c r="F23" s="1" t="s">
        <v>63</v>
      </c>
    </row>
    <row r="24" spans="1:6" x14ac:dyDescent="0.25">
      <c r="A24" t="s">
        <v>87</v>
      </c>
      <c r="B24" s="1" t="s">
        <v>15</v>
      </c>
      <c r="C24" s="1" t="s">
        <v>60</v>
      </c>
      <c r="D24" s="1" t="s">
        <v>61</v>
      </c>
      <c r="E24" s="1" t="s">
        <v>62</v>
      </c>
      <c r="F24" s="1" t="s">
        <v>63</v>
      </c>
    </row>
    <row r="25" spans="1:6" x14ac:dyDescent="0.25">
      <c r="A25" t="s">
        <v>88</v>
      </c>
      <c r="B25" s="1" t="s">
        <v>4</v>
      </c>
      <c r="C25" s="1" t="s">
        <v>16</v>
      </c>
      <c r="D25" s="1" t="s">
        <v>18</v>
      </c>
      <c r="E25" s="1" t="s">
        <v>20</v>
      </c>
      <c r="F25" s="1"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Hire Worksheet</vt:lpstr>
      <vt:lpstr>MASTER</vt:lpstr>
      <vt:lpstr>'New Hire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 Staub</dc:creator>
  <cp:lastModifiedBy>Tana Staub</cp:lastModifiedBy>
  <cp:lastPrinted>2024-10-18T18:31:40Z</cp:lastPrinted>
  <dcterms:created xsi:type="dcterms:W3CDTF">2024-10-17T19:51:35Z</dcterms:created>
  <dcterms:modified xsi:type="dcterms:W3CDTF">2024-10-21T20:45:42Z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2024-10-17T19:51:48Z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00c77abb-e260-4954-ad5f-ebd518fb9f42</vt:lpwstr>
  </property>
  <property fmtid="{D5CDD505-2E9C-101B-9397-08002B2CF9AE}" pid="7" name="MSIP_Label_defa4170-0d19-0005-0004-bc88714345d2_ActionId">
    <vt:lpwstr>813823f4-2780-4c94-a541-ba3095c2245c</vt:lpwstr>
  </property>
  <property fmtid="{D5CDD505-2E9C-101B-9397-08002B2CF9AE}" pid="8" name="MSIP_Label_defa4170-0d19-0005-0004-bc88714345d2_ContentBits">
    <vt:lpwstr>0</vt:lpwstr>
  </property>
</Properties>
</file>